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ikenj\Desktop\Election Spreadsheets\Saturday\Botanic web spreadsheet\"/>
    </mc:Choice>
  </mc:AlternateContent>
  <xr:revisionPtr revIDLastSave="0" documentId="13_ncr:1_{25E67955-47E9-4C26-92A9-3A1A4DD498F6}" xr6:coauthVersionLast="47" xr6:coauthVersionMax="47" xr10:uidLastSave="{00000000-0000-0000-0000-000000000000}"/>
  <bookViews>
    <workbookView xWindow="-110" yWindow="-110" windowWidth="19420" windowHeight="10420" xr2:uid="{F2B9BE4B-A3AF-4B80-8D2D-480B0C770407}"/>
  </bookViews>
  <sheets>
    <sheet name="Botan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<sst xmlns="http://schemas.openxmlformats.org/spreadsheetml/2006/main" count="95" uniqueCount="65">
  <si>
    <t xml:space="preserve">Eligible electorate </t>
  </si>
  <si>
    <t xml:space="preserve">Total votes polled </t>
  </si>
  <si>
    <t xml:space="preserve">% Poll </t>
  </si>
  <si>
    <t xml:space="preserve">Valid votes </t>
  </si>
  <si>
    <t>Invalid votes</t>
  </si>
  <si>
    <t xml:space="preserve">Number of members to be elected </t>
  </si>
  <si>
    <t>Electoral quota of:</t>
  </si>
  <si>
    <t xml:space="preserve">District of  </t>
  </si>
  <si>
    <t>BELFAST</t>
  </si>
  <si>
    <t xml:space="preserve">District Electoral Area </t>
  </si>
  <si>
    <t xml:space="preserve">Date of poll </t>
  </si>
  <si>
    <t xml:space="preserve">E for elected </t>
  </si>
  <si>
    <t>Names of candidates</t>
  </si>
  <si>
    <t>Full description (as given on the nomination paper)</t>
  </si>
  <si>
    <t xml:space="preserve">Stage  1 </t>
  </si>
  <si>
    <t>Stage 2</t>
  </si>
  <si>
    <t>Stage 3</t>
  </si>
  <si>
    <t>Stage 4</t>
  </si>
  <si>
    <t>Stage 5</t>
  </si>
  <si>
    <t>Stage 6</t>
  </si>
  <si>
    <t>Stage 7</t>
  </si>
  <si>
    <t>Stage 8</t>
  </si>
  <si>
    <t>Stage 9</t>
  </si>
  <si>
    <t>Stage 10</t>
  </si>
  <si>
    <t>First preference votes</t>
  </si>
  <si>
    <t>Result</t>
  </si>
  <si>
    <t xml:space="preserve">Non-transferable </t>
  </si>
  <si>
    <t xml:space="preserve">TOTALS </t>
  </si>
  <si>
    <t>THURSDAY 18 MAY</t>
  </si>
  <si>
    <t>Dickson, Billy</t>
  </si>
  <si>
    <t>TUV - No Sea Border</t>
  </si>
  <si>
    <t>Dudgeon, Jeffrey</t>
  </si>
  <si>
    <t>Ulster Unionist Party</t>
  </si>
  <si>
    <t>Faulkner, Emma-Jane</t>
  </si>
  <si>
    <t>Sinn Féin</t>
  </si>
  <si>
    <t>Gormley, John</t>
  </si>
  <si>
    <t>Groogan, Áine</t>
  </si>
  <si>
    <t>Green Party Northern Ireland</t>
  </si>
  <si>
    <t>Kelly, Tracy</t>
  </si>
  <si>
    <t>Democratic Unionist Part - D.U.P</t>
  </si>
  <si>
    <t>Leighton, Darren</t>
  </si>
  <si>
    <t>Lynn, Paddy</t>
  </si>
  <si>
    <t>The Workers Party</t>
  </si>
  <si>
    <t>Maiga, Idris</t>
  </si>
  <si>
    <t>Conservative and Unionist Party</t>
  </si>
  <si>
    <t>McDonough-Brown, Emmet</t>
  </si>
  <si>
    <t>Alliance Party</t>
  </si>
  <si>
    <t>McKeown, Gary</t>
  </si>
  <si>
    <t>SDLP (Social Democratic &amp; Labour Party)</t>
  </si>
  <si>
    <t>Moore, Neil</t>
  </si>
  <si>
    <t>Socialist Party (Northenr Ireland)</t>
  </si>
  <si>
    <t xml:space="preserve">Ogle, Chris </t>
  </si>
  <si>
    <t>Sibanda, Sipho</t>
  </si>
  <si>
    <t>People Before Profit Alliance</t>
  </si>
  <si>
    <t>BOTANIC</t>
  </si>
  <si>
    <t>Transfer</t>
  </si>
  <si>
    <t>Excluded</t>
  </si>
  <si>
    <t>Exclude</t>
  </si>
  <si>
    <t>Maiga, Lynn, Moore</t>
  </si>
  <si>
    <t>Billy Dickson</t>
  </si>
  <si>
    <t>Sipho Sibanda</t>
  </si>
  <si>
    <t>Jeffrey Dudgeon</t>
  </si>
  <si>
    <t>Chris Ogle</t>
  </si>
  <si>
    <t>Elected</t>
  </si>
  <si>
    <t xml:space="preserve">Elected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</si>
</sst>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/>
    <xf numFmtId="2" fontId="0" fillId="0" borderId="0" xfId="0" applyNumberFormat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2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C1BD-4BC8-40EE-A9DF-D98945F93BF9}">
  <dimension ref="A1:X33"/>
  <sheetViews>
    <sheetView tabSelected="1" topLeftCell="F13" workbookViewId="0">
      <selection activeCell="A23" sqref="A23"/>
    </sheetView>
  </sheetViews>
  <sheetFormatPr defaultRowHeight="14.5" x14ac:dyDescent="0.35"/>
  <cols>
    <col min="1" max="1" width="30.26953125" bestFit="1" customWidth="1"/>
    <col min="2" max="2" width="24.1796875" bestFit="1" customWidth="1"/>
    <col min="3" max="3" width="44.1796875" bestFit="1" customWidth="1"/>
    <col min="4" max="4" width="19.1796875" bestFit="1" customWidth="1"/>
    <col min="5" max="5" width="5.81640625" bestFit="1" customWidth="1"/>
    <col min="6" max="6" width="7.81640625" bestFit="1" customWidth="1"/>
  </cols>
  <sheetData>
    <row r="1" spans="1:24" x14ac:dyDescent="0.35">
      <c r="A1" s="2" t="s">
        <v>7</v>
      </c>
      <c r="B1" t="s">
        <v>8</v>
      </c>
    </row>
    <row r="2" spans="1:24" x14ac:dyDescent="0.35">
      <c r="A2" s="2" t="s">
        <v>9</v>
      </c>
      <c r="B2" t="s">
        <v>54</v>
      </c>
    </row>
    <row r="3" spans="1:24" x14ac:dyDescent="0.35">
      <c r="A3" s="2" t="s">
        <v>10</v>
      </c>
      <c r="B3" t="s">
        <v>28</v>
      </c>
    </row>
    <row r="5" spans="1:24" x14ac:dyDescent="0.35">
      <c r="A5" t="s">
        <v>0</v>
      </c>
      <c r="B5">
        <v>23049</v>
      </c>
    </row>
    <row r="6" spans="1:24" x14ac:dyDescent="0.35">
      <c r="A6" t="s">
        <v>1</v>
      </c>
      <c r="B6">
        <v>10755</v>
      </c>
    </row>
    <row r="7" spans="1:24" x14ac:dyDescent="0.35">
      <c r="A7" t="s">
        <v>2</v>
      </c>
      <c r="B7">
        <v>46.66</v>
      </c>
    </row>
    <row r="8" spans="1:24" x14ac:dyDescent="0.35">
      <c r="A8" t="s">
        <v>3</v>
      </c>
      <c r="B8">
        <v>10593</v>
      </c>
    </row>
    <row r="9" spans="1:24" x14ac:dyDescent="0.35">
      <c r="A9" t="s">
        <v>4</v>
      </c>
      <c r="B9">
        <v>162</v>
      </c>
    </row>
    <row r="11" spans="1:24" x14ac:dyDescent="0.35">
      <c r="A11" t="s">
        <v>5</v>
      </c>
      <c r="B11">
        <v>5</v>
      </c>
    </row>
    <row r="12" spans="1:24" x14ac:dyDescent="0.35">
      <c r="A12" t="s">
        <v>6</v>
      </c>
      <c r="B12">
        <v>1766</v>
      </c>
    </row>
    <row r="14" spans="1:24" x14ac:dyDescent="0.35">
      <c r="A14" s="3" t="s">
        <v>11</v>
      </c>
      <c r="B14" s="4" t="s">
        <v>12</v>
      </c>
      <c r="C14" s="4" t="s">
        <v>13</v>
      </c>
      <c r="D14" s="3" t="s">
        <v>14</v>
      </c>
      <c r="E14" s="19" t="s">
        <v>15</v>
      </c>
      <c r="F14" s="19"/>
      <c r="G14" s="19" t="s">
        <v>16</v>
      </c>
      <c r="H14" s="19"/>
      <c r="I14" s="19" t="s">
        <v>17</v>
      </c>
      <c r="J14" s="19"/>
      <c r="K14" s="19" t="s">
        <v>18</v>
      </c>
      <c r="L14" s="19"/>
      <c r="M14" s="19" t="s">
        <v>19</v>
      </c>
      <c r="N14" s="19"/>
      <c r="O14" s="19" t="s">
        <v>20</v>
      </c>
      <c r="P14" s="19"/>
      <c r="Q14" s="19" t="s">
        <v>21</v>
      </c>
      <c r="R14" s="19"/>
      <c r="S14" s="19" t="s">
        <v>22</v>
      </c>
      <c r="T14" s="19"/>
      <c r="U14" s="19" t="s">
        <v>23</v>
      </c>
      <c r="V14" s="19"/>
      <c r="W14" s="4"/>
      <c r="X14" s="4"/>
    </row>
    <row r="15" spans="1:24" x14ac:dyDescent="0.35">
      <c r="A15" s="4"/>
      <c r="B15" s="4"/>
      <c r="C15" s="4"/>
      <c r="D15" s="18" t="s">
        <v>24</v>
      </c>
      <c r="E15" s="20" t="s">
        <v>55</v>
      </c>
      <c r="F15" s="20"/>
      <c r="G15" s="20" t="s">
        <v>57</v>
      </c>
      <c r="H15" s="20"/>
      <c r="I15" s="20" t="s">
        <v>57</v>
      </c>
      <c r="J15" s="20"/>
      <c r="K15" s="20" t="s">
        <v>57</v>
      </c>
      <c r="L15" s="20"/>
      <c r="M15" s="20" t="s">
        <v>57</v>
      </c>
      <c r="N15" s="20"/>
      <c r="O15" s="20" t="s">
        <v>57</v>
      </c>
      <c r="P15" s="20"/>
      <c r="Q15" s="20" t="s">
        <v>55</v>
      </c>
      <c r="R15" s="20"/>
      <c r="S15" s="20" t="s">
        <v>57</v>
      </c>
      <c r="T15" s="20"/>
      <c r="U15" s="20"/>
      <c r="V15" s="20"/>
      <c r="W15" s="4"/>
      <c r="X15" s="4"/>
    </row>
    <row r="16" spans="1:24" x14ac:dyDescent="0.35">
      <c r="A16" s="4"/>
      <c r="B16" s="4"/>
      <c r="C16" s="4"/>
      <c r="D16" s="18"/>
      <c r="E16" s="20" t="s">
        <v>47</v>
      </c>
      <c r="F16" s="20"/>
      <c r="G16" s="20" t="s">
        <v>58</v>
      </c>
      <c r="H16" s="20"/>
      <c r="I16" s="20" t="s">
        <v>59</v>
      </c>
      <c r="J16" s="20"/>
      <c r="K16" s="20" t="s">
        <v>60</v>
      </c>
      <c r="L16" s="20"/>
      <c r="M16" s="20" t="s">
        <v>61</v>
      </c>
      <c r="N16" s="20"/>
      <c r="O16" s="20" t="s">
        <v>40</v>
      </c>
      <c r="P16" s="20"/>
      <c r="Q16" s="20" t="s">
        <v>38</v>
      </c>
      <c r="R16" s="20"/>
      <c r="S16" s="20" t="s">
        <v>62</v>
      </c>
      <c r="T16" s="20"/>
      <c r="U16" s="20"/>
      <c r="V16" s="20"/>
      <c r="W16" s="4"/>
      <c r="X16" s="4"/>
    </row>
    <row r="17" spans="1:24" x14ac:dyDescent="0.35">
      <c r="A17" s="1"/>
      <c r="B17" s="1"/>
      <c r="C17" s="1"/>
      <c r="D17" s="1"/>
      <c r="E17" s="21" t="s">
        <v>25</v>
      </c>
      <c r="F17" s="21"/>
      <c r="G17" s="21" t="s">
        <v>25</v>
      </c>
      <c r="H17" s="21"/>
      <c r="I17" s="21" t="s">
        <v>25</v>
      </c>
      <c r="J17" s="21"/>
      <c r="K17" s="21" t="s">
        <v>25</v>
      </c>
      <c r="L17" s="21"/>
      <c r="M17" s="21" t="s">
        <v>25</v>
      </c>
      <c r="N17" s="21"/>
      <c r="O17" s="21" t="s">
        <v>25</v>
      </c>
      <c r="P17" s="21"/>
      <c r="Q17" s="21" t="s">
        <v>25</v>
      </c>
      <c r="R17" s="21"/>
      <c r="S17" s="21" t="s">
        <v>25</v>
      </c>
      <c r="T17" s="21"/>
      <c r="U17" s="21"/>
      <c r="V17" s="21"/>
      <c r="W17" s="1"/>
      <c r="X17" s="1"/>
    </row>
    <row r="18" spans="1:24" x14ac:dyDescent="0.35">
      <c r="A18" s="1" t="s">
        <v>56</v>
      </c>
      <c r="B18" s="12" t="s">
        <v>29</v>
      </c>
      <c r="C18" s="13" t="s">
        <v>30</v>
      </c>
      <c r="D18" s="1">
        <v>312</v>
      </c>
      <c r="E18" s="4">
        <v>0.3</v>
      </c>
      <c r="F18" s="4">
        <v>312.3</v>
      </c>
      <c r="G18" s="4">
        <v>4.0599999999999996</v>
      </c>
      <c r="H18" s="4">
        <v>316.36</v>
      </c>
      <c r="I18" s="4">
        <v>-316.36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/>
      <c r="V18" s="4"/>
      <c r="W18" s="1"/>
      <c r="X18" s="1"/>
    </row>
    <row r="19" spans="1:24" x14ac:dyDescent="0.35">
      <c r="A19" s="5" t="s">
        <v>56</v>
      </c>
      <c r="B19" s="14" t="s">
        <v>31</v>
      </c>
      <c r="C19" s="15" t="s">
        <v>32</v>
      </c>
      <c r="D19" s="6">
        <v>380</v>
      </c>
      <c r="E19" s="7">
        <v>1.98</v>
      </c>
      <c r="F19" s="10">
        <v>381.98</v>
      </c>
      <c r="G19" s="7">
        <v>17.18</v>
      </c>
      <c r="H19" s="7">
        <v>399.16</v>
      </c>
      <c r="I19" s="7">
        <v>78.12</v>
      </c>
      <c r="J19" s="7">
        <v>477.28000000000003</v>
      </c>
      <c r="K19" s="7">
        <v>7.06</v>
      </c>
      <c r="L19" s="7">
        <v>484.34000000000003</v>
      </c>
      <c r="M19" s="7">
        <v>-484.34000000000003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/>
      <c r="V19" s="7"/>
      <c r="W19" s="5"/>
      <c r="X19" s="5"/>
    </row>
    <row r="20" spans="1:24" x14ac:dyDescent="0.35">
      <c r="A20" s="1" t="s">
        <v>56</v>
      </c>
      <c r="B20" s="16" t="s">
        <v>33</v>
      </c>
      <c r="C20" s="15" t="s">
        <v>34</v>
      </c>
      <c r="D20" s="1">
        <v>1048</v>
      </c>
      <c r="E20" s="1">
        <v>13.08</v>
      </c>
      <c r="F20" s="10">
        <v>1061.08</v>
      </c>
      <c r="G20" s="1">
        <v>20.36</v>
      </c>
      <c r="H20" s="1">
        <v>1081.4399999999998</v>
      </c>
      <c r="I20" s="1">
        <v>6.06</v>
      </c>
      <c r="J20" s="1">
        <v>1087.4999999999998</v>
      </c>
      <c r="K20" s="1">
        <v>40.36</v>
      </c>
      <c r="L20" s="1">
        <v>1127.8599999999997</v>
      </c>
      <c r="M20" s="1">
        <v>5.0599999999999996</v>
      </c>
      <c r="N20" s="1">
        <v>1132.9199999999996</v>
      </c>
      <c r="O20" s="1">
        <v>3</v>
      </c>
      <c r="P20" s="1">
        <v>1135.9199999999996</v>
      </c>
      <c r="Q20" s="1">
        <v>0</v>
      </c>
      <c r="R20" s="1">
        <v>1135.9199999999996</v>
      </c>
      <c r="S20" s="1">
        <v>21.14</v>
      </c>
      <c r="T20" s="1">
        <v>1157.0599999999997</v>
      </c>
      <c r="U20" s="1"/>
      <c r="V20" s="1"/>
      <c r="W20" s="1"/>
      <c r="X20" s="1"/>
    </row>
    <row r="21" spans="1:24" x14ac:dyDescent="0.35">
      <c r="A21" s="1" t="s">
        <v>64</v>
      </c>
      <c r="B21" s="16" t="s">
        <v>35</v>
      </c>
      <c r="C21" s="15" t="s">
        <v>34</v>
      </c>
      <c r="D21" s="1">
        <v>1533</v>
      </c>
      <c r="E21" s="1">
        <v>10.799999999999999</v>
      </c>
      <c r="F21" s="10">
        <v>1543.8</v>
      </c>
      <c r="G21" s="1">
        <v>16.420000000000002</v>
      </c>
      <c r="H21" s="1">
        <v>1560.22</v>
      </c>
      <c r="I21" s="1">
        <v>2</v>
      </c>
      <c r="J21" s="1">
        <v>1562.22</v>
      </c>
      <c r="K21" s="1">
        <v>22.06</v>
      </c>
      <c r="L21" s="1">
        <v>1584.28</v>
      </c>
      <c r="M21" s="1">
        <v>3.06</v>
      </c>
      <c r="N21" s="1">
        <v>1587.34</v>
      </c>
      <c r="O21" s="1">
        <v>1.1200000000000001</v>
      </c>
      <c r="P21" s="1">
        <v>1588.4599999999998</v>
      </c>
      <c r="Q21" s="1">
        <v>3</v>
      </c>
      <c r="R21" s="1">
        <v>1591.4599999999998</v>
      </c>
      <c r="S21" s="1">
        <v>10.719999999999999</v>
      </c>
      <c r="T21" s="1">
        <v>1602.1799999999998</v>
      </c>
      <c r="U21" s="1"/>
      <c r="V21" s="1"/>
      <c r="W21" s="1"/>
      <c r="X21" s="1"/>
    </row>
    <row r="22" spans="1:24" x14ac:dyDescent="0.35">
      <c r="A22" s="1" t="s">
        <v>63</v>
      </c>
      <c r="B22" s="16" t="s">
        <v>36</v>
      </c>
      <c r="C22" s="15" t="s">
        <v>37</v>
      </c>
      <c r="D22" s="1">
        <v>1006</v>
      </c>
      <c r="E22" s="1">
        <v>17.88</v>
      </c>
      <c r="F22" s="10">
        <v>1023.88</v>
      </c>
      <c r="G22" s="1">
        <v>56.78</v>
      </c>
      <c r="H22" s="1">
        <v>1080.6600000000001</v>
      </c>
      <c r="I22" s="1">
        <v>9.06</v>
      </c>
      <c r="J22" s="1">
        <v>1089.72</v>
      </c>
      <c r="K22" s="1">
        <v>209.96</v>
      </c>
      <c r="L22" s="1">
        <v>1299.68</v>
      </c>
      <c r="M22" s="1">
        <v>43.48</v>
      </c>
      <c r="N22" s="1">
        <v>1343.16</v>
      </c>
      <c r="O22" s="1">
        <v>12</v>
      </c>
      <c r="P22" s="1">
        <v>1355.16</v>
      </c>
      <c r="Q22" s="1">
        <v>39</v>
      </c>
      <c r="R22" s="1">
        <v>1394.16</v>
      </c>
      <c r="S22" s="1">
        <v>150.18</v>
      </c>
      <c r="T22" s="1">
        <v>1544.3400000000001</v>
      </c>
      <c r="U22" s="1"/>
      <c r="V22" s="1"/>
      <c r="W22" s="1"/>
      <c r="X22" s="1"/>
    </row>
    <row r="23" spans="1:24" x14ac:dyDescent="0.35">
      <c r="A23" s="1" t="s">
        <v>64</v>
      </c>
      <c r="B23" s="16" t="s">
        <v>38</v>
      </c>
      <c r="C23" s="15" t="s">
        <v>39</v>
      </c>
      <c r="D23" s="1">
        <v>1372</v>
      </c>
      <c r="E23" s="1">
        <v>0.42</v>
      </c>
      <c r="F23" s="10">
        <v>1372.42</v>
      </c>
      <c r="G23" s="1">
        <v>10.06</v>
      </c>
      <c r="H23" s="1">
        <v>1382.48</v>
      </c>
      <c r="I23" s="1">
        <v>143.06</v>
      </c>
      <c r="J23" s="1">
        <v>1525.54</v>
      </c>
      <c r="K23" s="1">
        <v>4</v>
      </c>
      <c r="L23" s="1">
        <v>1529.54</v>
      </c>
      <c r="M23" s="1">
        <v>188.36</v>
      </c>
      <c r="N23" s="1">
        <v>1717.9</v>
      </c>
      <c r="O23" s="1">
        <v>625</v>
      </c>
      <c r="P23" s="1">
        <v>2342.9</v>
      </c>
      <c r="Q23" s="1">
        <v>-576.90000000000009</v>
      </c>
      <c r="R23" s="1">
        <v>1766</v>
      </c>
      <c r="S23" s="1">
        <v>0</v>
      </c>
      <c r="T23" s="1">
        <v>1766</v>
      </c>
      <c r="U23" s="1"/>
      <c r="V23" s="1"/>
      <c r="W23" s="1"/>
      <c r="X23" s="1"/>
    </row>
    <row r="24" spans="1:24" x14ac:dyDescent="0.35">
      <c r="A24" s="1" t="s">
        <v>56</v>
      </c>
      <c r="B24" s="16" t="s">
        <v>40</v>
      </c>
      <c r="C24" s="15" t="s">
        <v>39</v>
      </c>
      <c r="D24" s="1">
        <v>649</v>
      </c>
      <c r="E24" s="1">
        <v>0.24</v>
      </c>
      <c r="F24" s="10">
        <v>649.24</v>
      </c>
      <c r="G24" s="1">
        <v>7.06</v>
      </c>
      <c r="H24" s="1">
        <v>656.3</v>
      </c>
      <c r="I24" s="1">
        <v>52</v>
      </c>
      <c r="J24" s="1">
        <v>708.3</v>
      </c>
      <c r="K24" s="1">
        <v>1.06</v>
      </c>
      <c r="L24" s="1">
        <v>709.3599999999999</v>
      </c>
      <c r="M24" s="1">
        <v>56</v>
      </c>
      <c r="N24" s="1">
        <v>765.3599999999999</v>
      </c>
      <c r="O24" s="1">
        <v>-765.3599999999999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/>
      <c r="V24" s="1"/>
      <c r="W24" s="1"/>
      <c r="X24" s="1"/>
    </row>
    <row r="25" spans="1:24" x14ac:dyDescent="0.35">
      <c r="A25" s="1" t="s">
        <v>56</v>
      </c>
      <c r="B25" s="16" t="s">
        <v>41</v>
      </c>
      <c r="C25" s="15" t="s">
        <v>42</v>
      </c>
      <c r="D25" s="1">
        <v>89</v>
      </c>
      <c r="E25" s="1">
        <v>1.6199999999999999</v>
      </c>
      <c r="F25" s="10">
        <v>90.62</v>
      </c>
      <c r="G25" s="1">
        <v>-90.62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/>
      <c r="V25" s="1"/>
      <c r="W25" s="1"/>
      <c r="X25" s="1"/>
    </row>
    <row r="26" spans="1:24" x14ac:dyDescent="0.35">
      <c r="A26" s="1" t="s">
        <v>56</v>
      </c>
      <c r="B26" s="16" t="s">
        <v>43</v>
      </c>
      <c r="C26" s="15" t="s">
        <v>44</v>
      </c>
      <c r="D26" s="1">
        <v>52</v>
      </c>
      <c r="E26" s="1">
        <v>0.65999999999999992</v>
      </c>
      <c r="F26" s="10">
        <v>52.66</v>
      </c>
      <c r="G26" s="1">
        <v>-52.66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/>
      <c r="V26" s="1"/>
      <c r="W26" s="1"/>
      <c r="X26" s="1"/>
    </row>
    <row r="27" spans="1:24" x14ac:dyDescent="0.35">
      <c r="A27" s="1" t="s">
        <v>63</v>
      </c>
      <c r="B27" s="16" t="s">
        <v>45</v>
      </c>
      <c r="C27" s="15" t="s">
        <v>46</v>
      </c>
      <c r="D27" s="1">
        <v>1086</v>
      </c>
      <c r="E27" s="1">
        <v>32.94</v>
      </c>
      <c r="F27" s="10">
        <v>1118.94</v>
      </c>
      <c r="G27" s="1">
        <v>25.54</v>
      </c>
      <c r="H27" s="1">
        <v>1144.48</v>
      </c>
      <c r="I27" s="1">
        <v>6</v>
      </c>
      <c r="J27" s="1">
        <v>1150.48</v>
      </c>
      <c r="K27" s="1">
        <v>31.54</v>
      </c>
      <c r="L27" s="1">
        <v>1182.02</v>
      </c>
      <c r="M27" s="1">
        <v>81.540000000000006</v>
      </c>
      <c r="N27" s="1">
        <v>1263.56</v>
      </c>
      <c r="O27" s="1">
        <v>12.06</v>
      </c>
      <c r="P27" s="1">
        <v>1275.6199999999999</v>
      </c>
      <c r="Q27" s="1">
        <v>23</v>
      </c>
      <c r="R27" s="1">
        <v>1298.6199999999999</v>
      </c>
      <c r="S27" s="1">
        <v>653</v>
      </c>
      <c r="T27" s="1">
        <v>1951.62</v>
      </c>
      <c r="U27" s="1"/>
      <c r="V27" s="1"/>
      <c r="W27" s="1"/>
      <c r="X27" s="1"/>
    </row>
    <row r="28" spans="1:24" x14ac:dyDescent="0.35">
      <c r="A28" s="1" t="s">
        <v>64</v>
      </c>
      <c r="B28" s="16" t="s">
        <v>47</v>
      </c>
      <c r="C28" s="15" t="s">
        <v>48</v>
      </c>
      <c r="D28" s="1">
        <v>1881</v>
      </c>
      <c r="E28" s="1">
        <v>-115</v>
      </c>
      <c r="F28" s="10">
        <v>1766</v>
      </c>
      <c r="G28" s="1">
        <v>0</v>
      </c>
      <c r="H28" s="1">
        <v>1766</v>
      </c>
      <c r="I28" s="1">
        <v>0</v>
      </c>
      <c r="J28" s="1">
        <v>1766</v>
      </c>
      <c r="K28" s="1">
        <v>0</v>
      </c>
      <c r="L28" s="1">
        <v>1766</v>
      </c>
      <c r="M28" s="1">
        <v>0</v>
      </c>
      <c r="N28" s="1">
        <v>1766</v>
      </c>
      <c r="O28" s="1">
        <v>0</v>
      </c>
      <c r="P28" s="1">
        <v>1766</v>
      </c>
      <c r="Q28" s="1">
        <v>0</v>
      </c>
      <c r="R28" s="1">
        <v>1766</v>
      </c>
      <c r="S28" s="1">
        <v>0</v>
      </c>
      <c r="T28" s="1">
        <v>1766</v>
      </c>
      <c r="U28" s="1"/>
      <c r="V28" s="1"/>
      <c r="W28" s="1"/>
      <c r="X28" s="1"/>
    </row>
    <row r="29" spans="1:24" x14ac:dyDescent="0.35">
      <c r="A29" s="1" t="s">
        <v>56</v>
      </c>
      <c r="B29" s="16" t="s">
        <v>49</v>
      </c>
      <c r="C29" s="15" t="s">
        <v>50</v>
      </c>
      <c r="D29" s="1">
        <v>149</v>
      </c>
      <c r="E29" s="1">
        <v>1.68</v>
      </c>
      <c r="F29" s="10">
        <v>150.68</v>
      </c>
      <c r="G29" s="1">
        <v>-150.68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/>
      <c r="V29" s="1"/>
      <c r="W29" s="1"/>
      <c r="X29" s="1"/>
    </row>
    <row r="30" spans="1:24" x14ac:dyDescent="0.35">
      <c r="A30" s="1" t="s">
        <v>56</v>
      </c>
      <c r="B30" s="16" t="s">
        <v>51</v>
      </c>
      <c r="C30" s="15" t="s">
        <v>46</v>
      </c>
      <c r="D30" s="1">
        <v>728</v>
      </c>
      <c r="E30" s="1">
        <v>26.759999999999998</v>
      </c>
      <c r="F30" s="10">
        <v>754.76</v>
      </c>
      <c r="G30" s="1">
        <v>13.66</v>
      </c>
      <c r="H30" s="1">
        <v>768.42</v>
      </c>
      <c r="I30" s="1">
        <v>4</v>
      </c>
      <c r="J30" s="1">
        <v>772.42</v>
      </c>
      <c r="K30" s="1">
        <v>49.48</v>
      </c>
      <c r="L30" s="1">
        <v>821.9</v>
      </c>
      <c r="M30" s="1">
        <v>58.54</v>
      </c>
      <c r="N30" s="1">
        <v>880.43999999999994</v>
      </c>
      <c r="O30" s="1">
        <v>15.06</v>
      </c>
      <c r="P30" s="1">
        <v>895.49999999999989</v>
      </c>
      <c r="Q30" s="1">
        <v>17</v>
      </c>
      <c r="R30" s="1">
        <v>912.49999999999989</v>
      </c>
      <c r="S30" s="1">
        <v>-912.49999999999989</v>
      </c>
      <c r="T30" s="1">
        <v>0</v>
      </c>
      <c r="U30" s="1"/>
      <c r="V30" s="1"/>
      <c r="W30" s="1"/>
      <c r="X30" s="1"/>
    </row>
    <row r="31" spans="1:24" x14ac:dyDescent="0.35">
      <c r="A31" s="1" t="s">
        <v>56</v>
      </c>
      <c r="B31" s="16" t="s">
        <v>52</v>
      </c>
      <c r="C31" s="15" t="s">
        <v>53</v>
      </c>
      <c r="D31" s="1">
        <v>308</v>
      </c>
      <c r="E31" s="1">
        <v>2.58</v>
      </c>
      <c r="F31" s="10">
        <v>310.58</v>
      </c>
      <c r="G31" s="1">
        <v>96.3</v>
      </c>
      <c r="H31" s="1">
        <v>406.88</v>
      </c>
      <c r="I31" s="1">
        <v>2</v>
      </c>
      <c r="J31" s="1">
        <v>408.88</v>
      </c>
      <c r="K31" s="1">
        <v>-408.88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/>
      <c r="V31" s="1"/>
      <c r="W31" s="1"/>
      <c r="X31" s="1"/>
    </row>
    <row r="32" spans="1:24" ht="15" thickBot="1" x14ac:dyDescent="0.4">
      <c r="C32" s="11" t="s">
        <v>26</v>
      </c>
      <c r="D32" s="8"/>
      <c r="E32" s="1">
        <v>4.0600000000000023</v>
      </c>
      <c r="F32" s="1">
        <v>4.0600000000000023</v>
      </c>
      <c r="G32" s="1">
        <v>26.54</v>
      </c>
      <c r="H32" s="1">
        <v>30.6</v>
      </c>
      <c r="I32">
        <v>14.06</v>
      </c>
      <c r="J32">
        <v>44.660000000000004</v>
      </c>
      <c r="K32">
        <v>43.36</v>
      </c>
      <c r="L32">
        <v>88.02000000000001</v>
      </c>
      <c r="M32">
        <v>48.3</v>
      </c>
      <c r="N32">
        <v>136.32</v>
      </c>
      <c r="O32">
        <v>97.12</v>
      </c>
      <c r="P32">
        <v>233.44</v>
      </c>
      <c r="Q32">
        <v>494.90000000000009</v>
      </c>
      <c r="R32">
        <v>728.34000000000015</v>
      </c>
      <c r="S32">
        <v>77.459999999999994</v>
      </c>
      <c r="T32">
        <v>805.80000000000018</v>
      </c>
    </row>
    <row r="33" spans="3:21" ht="15" thickBot="1" x14ac:dyDescent="0.4">
      <c r="C33" s="11" t="s">
        <v>27</v>
      </c>
      <c r="D33" s="17">
        <f>SUM(D12:D31)</f>
        <v>10593</v>
      </c>
      <c r="E33" s="8"/>
      <c r="F33" s="9">
        <v>10593</v>
      </c>
      <c r="G33" s="8"/>
      <c r="H33" s="9">
        <v>10593</v>
      </c>
      <c r="I33" s="8"/>
      <c r="J33" s="9">
        <v>10593</v>
      </c>
      <c r="K33" s="8"/>
      <c r="L33" s="9">
        <v>10593</v>
      </c>
      <c r="M33" s="8"/>
      <c r="N33" s="9">
        <v>10593</v>
      </c>
      <c r="O33" s="8"/>
      <c r="P33" s="9">
        <v>10592.999999999998</v>
      </c>
      <c r="Q33" s="8"/>
      <c r="R33">
        <v>10593</v>
      </c>
      <c r="S33" s="8"/>
      <c r="T33">
        <v>10593</v>
      </c>
      <c r="U33" s="8"/>
    </row>
  </sheetData>
  <mergeCells count="37">
    <mergeCell ref="M16:N16"/>
    <mergeCell ref="O16:P16"/>
    <mergeCell ref="Q16:R16"/>
    <mergeCell ref="S16:T16"/>
    <mergeCell ref="U16:V16"/>
    <mergeCell ref="U17:V17"/>
    <mergeCell ref="E17:F17"/>
    <mergeCell ref="G17:H17"/>
    <mergeCell ref="I17:J17"/>
    <mergeCell ref="K17:L17"/>
    <mergeCell ref="M17:N17"/>
    <mergeCell ref="O17:P17"/>
    <mergeCell ref="Q17:R17"/>
    <mergeCell ref="S17:T17"/>
    <mergeCell ref="M15:N15"/>
    <mergeCell ref="O15:P15"/>
    <mergeCell ref="Q14:R14"/>
    <mergeCell ref="S14:T14"/>
    <mergeCell ref="U14:V14"/>
    <mergeCell ref="M14:N14"/>
    <mergeCell ref="O14:P14"/>
    <mergeCell ref="Q15:R15"/>
    <mergeCell ref="S15:T15"/>
    <mergeCell ref="U15:V15"/>
    <mergeCell ref="D15:D16"/>
    <mergeCell ref="E14:F14"/>
    <mergeCell ref="G14:H14"/>
    <mergeCell ref="I14:J14"/>
    <mergeCell ref="K14:L14"/>
    <mergeCell ref="E16:F16"/>
    <mergeCell ref="G16:H16"/>
    <mergeCell ref="I16:J16"/>
    <mergeCell ref="K16:L16"/>
    <mergeCell ref="E15:F15"/>
    <mergeCell ref="G15:H15"/>
    <mergeCell ref="I15:J15"/>
    <mergeCell ref="K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Botanic</vt:lpstr>
    </vt:vector>
  </TitlesOfParts>
  <Company>Belfast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</dc:creator>
  <cp:lastModifiedBy>Jonathan Milliken</cp:lastModifiedBy>
  <dcterms:created xsi:type="dcterms:W3CDTF">2023-05-16T16:24:55Z</dcterms:created>
  <dcterms:modified xsi:type="dcterms:W3CDTF">2023-05-20T22:03:35Z</dcterms:modified>
</cp:coreProperties>
</file>